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uskinschool.sharepoint.com/sites/CDB_RHS_All_Staff_Team/Shared Documents/Migrated_Staff_Shared/AdminTeam/ADMIN/WEBSITE/2025-26/"/>
    </mc:Choice>
  </mc:AlternateContent>
  <xr:revisionPtr revIDLastSave="0" documentId="8_{B819F4AC-018B-4536-8A70-54135A11157D}" xr6:coauthVersionLast="47" xr6:coauthVersionMax="47" xr10:uidLastSave="{00000000-0000-0000-0000-000000000000}"/>
  <bookViews>
    <workbookView xWindow="-120" yWindow="-120" windowWidth="29040" windowHeight="15720" xr2:uid="{469C36AC-D12D-4243-8F51-F4A239B7AB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C8" i="1"/>
  <c r="C9" i="1"/>
  <c r="C10" i="1"/>
  <c r="C11" i="1"/>
  <c r="C12" i="1"/>
  <c r="C13" i="1"/>
  <c r="C14" i="1"/>
  <c r="C15" i="1"/>
  <c r="C16" i="1"/>
  <c r="C6" i="1"/>
  <c r="E7" i="1"/>
  <c r="E8" i="1"/>
  <c r="E9" i="1"/>
  <c r="E10" i="1"/>
  <c r="E11" i="1"/>
  <c r="E12" i="1"/>
  <c r="E13" i="1"/>
  <c r="E14" i="1"/>
  <c r="E15" i="1"/>
  <c r="E16" i="1"/>
  <c r="E6" i="1"/>
  <c r="G7" i="1"/>
  <c r="G8" i="1"/>
  <c r="G9" i="1"/>
  <c r="G10" i="1"/>
  <c r="G11" i="1"/>
  <c r="G12" i="1"/>
  <c r="G13" i="1"/>
  <c r="G14" i="1"/>
  <c r="G15" i="1"/>
  <c r="G16" i="1"/>
  <c r="G6" i="1"/>
  <c r="O16" i="1" l="1"/>
  <c r="M16" i="1"/>
  <c r="K16" i="1"/>
  <c r="I16" i="1"/>
  <c r="O15" i="1"/>
  <c r="M15" i="1"/>
  <c r="K15" i="1"/>
  <c r="I15" i="1"/>
  <c r="O14" i="1"/>
  <c r="M14" i="1"/>
  <c r="K14" i="1"/>
  <c r="I14" i="1"/>
  <c r="O13" i="1"/>
  <c r="M13" i="1"/>
  <c r="K13" i="1"/>
  <c r="I13" i="1"/>
  <c r="O12" i="1"/>
  <c r="M12" i="1"/>
  <c r="K12" i="1"/>
  <c r="I12" i="1"/>
  <c r="O11" i="1"/>
  <c r="M11" i="1"/>
  <c r="K11" i="1"/>
  <c r="I11" i="1"/>
  <c r="O10" i="1"/>
  <c r="M10" i="1"/>
  <c r="K10" i="1"/>
  <c r="I10" i="1"/>
  <c r="O9" i="1"/>
  <c r="M9" i="1"/>
  <c r="K9" i="1"/>
  <c r="I9" i="1"/>
  <c r="O8" i="1"/>
  <c r="M8" i="1"/>
  <c r="K8" i="1"/>
  <c r="I8" i="1"/>
  <c r="O7" i="1"/>
  <c r="M7" i="1"/>
  <c r="K7" i="1"/>
  <c r="I7" i="1"/>
  <c r="O6" i="1"/>
  <c r="M6" i="1"/>
  <c r="K6" i="1"/>
  <c r="I6" i="1"/>
</calcChain>
</file>

<file path=xl/sharedStrings.xml><?xml version="1.0" encoding="utf-8"?>
<sst xmlns="http://schemas.openxmlformats.org/spreadsheetml/2006/main" count="33" uniqueCount="20">
  <si>
    <t>Item</t>
  </si>
  <si>
    <t>Total</t>
  </si>
  <si>
    <t>%</t>
  </si>
  <si>
    <t>Full time education</t>
  </si>
  <si>
    <t>School sixth-form</t>
  </si>
  <si>
    <t>Further education</t>
  </si>
  <si>
    <t>Other post-16 education</t>
  </si>
  <si>
    <t>Full Time Training</t>
  </si>
  <si>
    <t>Apprenticeships</t>
  </si>
  <si>
    <t>Employment or training</t>
  </si>
  <si>
    <t>Seeking Employment</t>
  </si>
  <si>
    <t>Other</t>
  </si>
  <si>
    <t>Destination Unknown</t>
  </si>
  <si>
    <t xml:space="preserve"> </t>
  </si>
  <si>
    <t>% Participting</t>
  </si>
  <si>
    <t>% Working towards</t>
  </si>
  <si>
    <t>% Temporary break from Learning</t>
  </si>
  <si>
    <t>% Not participating</t>
  </si>
  <si>
    <t>Destination Data</t>
  </si>
  <si>
    <t>Ruskin Community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</si>
</sst>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name val="Calibri"/>
      <family val="2"/>
    </font>
    <font>
      <b/>
      <sz val="11"/>
      <name val="Calibri"/>
      <family val="2"/>
    </font>
    <font>
      <sz val="12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2" borderId="0" xfId="0" applyFont="1" applyFill="1"/>
    <xf numFmtId="0" fontId="3" fillId="2" borderId="1" xfId="0" applyFont="1" applyFill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0" fontId="3" fillId="2" borderId="0" xfId="0" applyFont="1" applyFill="1" applyAlignment="1">
      <alignment vertical="center" wrapText="1"/>
    </xf>
    <xf numFmtId="0" fontId="6" fillId="2" borderId="1" xfId="0" applyFont="1" applyFill="1" applyBorder="1"/>
    <xf numFmtId="0" fontId="7" fillId="3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justify" vertical="top"/>
    </xf>
    <xf numFmtId="1" fontId="9" fillId="3" borderId="1" xfId="0" applyNumberFormat="1" applyFont="1" applyFill="1" applyBorder="1" applyAlignment="1">
      <alignment horizontal="center" vertical="top"/>
    </xf>
    <xf numFmtId="9" fontId="10" fillId="4" borderId="1" xfId="0" applyNumberFormat="1" applyFont="1" applyFill="1" applyBorder="1" applyAlignment="1">
      <alignment horizontal="center" vertical="top"/>
    </xf>
    <xf numFmtId="0" fontId="8" fillId="2" borderId="1" xfId="0" applyFont="1" applyFill="1" applyBorder="1" applyAlignment="1">
      <alignment vertical="top" wrapText="1"/>
    </xf>
    <xf numFmtId="1" fontId="9" fillId="3" borderId="1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vertical="top"/>
    </xf>
    <xf numFmtId="0" fontId="11" fillId="2" borderId="1" xfId="0" applyFont="1" applyFill="1" applyBorder="1" applyAlignment="1">
      <alignment vertical="top"/>
    </xf>
    <xf numFmtId="0" fontId="11" fillId="2" borderId="1" xfId="0" applyFont="1" applyFill="1" applyBorder="1" applyAlignment="1">
      <alignment vertical="top" wrapText="1"/>
    </xf>
    <xf numFmtId="1" fontId="10" fillId="3" borderId="1" xfId="0" applyNumberFormat="1" applyFont="1" applyFill="1" applyBorder="1" applyAlignment="1">
      <alignment horizontal="center" vertical="top"/>
    </xf>
    <xf numFmtId="0" fontId="12" fillId="2" borderId="1" xfId="0" applyFont="1" applyFill="1" applyBorder="1" applyAlignment="1">
      <alignment vertical="top" wrapText="1"/>
    </xf>
    <xf numFmtId="1" fontId="7" fillId="3" borderId="1" xfId="0" applyNumberFormat="1" applyFont="1" applyFill="1" applyBorder="1" applyAlignment="1">
      <alignment horizontal="center" vertical="top"/>
    </xf>
    <xf numFmtId="9" fontId="7" fillId="4" borderId="1" xfId="0" applyNumberFormat="1" applyFont="1" applyFill="1" applyBorder="1" applyAlignment="1">
      <alignment horizontal="center" vertical="top"/>
    </xf>
    <xf numFmtId="0" fontId="10" fillId="2" borderId="2" xfId="0" applyFont="1" applyFill="1" applyBorder="1"/>
    <xf numFmtId="0" fontId="10" fillId="2" borderId="0" xfId="0" applyFont="1" applyFill="1"/>
    <xf numFmtId="4" fontId="10" fillId="2" borderId="0" xfId="0" applyNumberFormat="1" applyFont="1" applyFill="1"/>
    <xf numFmtId="0" fontId="10" fillId="2" borderId="3" xfId="0" applyFont="1" applyFill="1" applyBorder="1"/>
    <xf numFmtId="4" fontId="10" fillId="2" borderId="1" xfId="0" applyNumberFormat="1" applyFont="1" applyFill="1" applyBorder="1"/>
    <xf numFmtId="9" fontId="10" fillId="4" borderId="1" xfId="0" applyNumberFormat="1" applyFont="1" applyFill="1" applyBorder="1"/>
    <xf numFmtId="0" fontId="10" fillId="2" borderId="1" xfId="0" applyFont="1" applyFill="1" applyBorder="1"/>
    <xf numFmtId="0" fontId="7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top"/>
    </xf>
    <xf numFmtId="0" fontId="9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/>
    </xf>
    <xf numFmtId="9" fontId="9" fillId="5" borderId="1" xfId="0" applyNumberFormat="1" applyFont="1" applyFill="1" applyBorder="1" applyAlignment="1">
      <alignment horizontal="center" vertical="top"/>
    </xf>
    <xf numFmtId="9" fontId="10" fillId="5" borderId="3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84766-0619-4EC3-8538-9BE7D91C37B4}">
  <dimension ref="A1:O23"/>
  <sheetViews>
    <sheetView tabSelected="1" workbookViewId="0">
      <selection activeCell="B20" sqref="B20"/>
    </sheetView>
  </sheetViews>
  <sheetFormatPr defaultRowHeight="15" x14ac:dyDescent="0.25"/>
  <cols>
    <col min="1" max="1" width="33.85546875" customWidth="1"/>
    <col min="2" max="2" width="11.5703125" customWidth="1"/>
    <col min="3" max="3" width="11.28515625" customWidth="1"/>
    <col min="4" max="4" width="11.5703125" customWidth="1"/>
    <col min="5" max="5" width="11.28515625" customWidth="1"/>
    <col min="6" max="6" width="11.5703125" customWidth="1"/>
    <col min="7" max="7" width="11.28515625" customWidth="1"/>
    <col min="8" max="8" width="11.5703125" customWidth="1"/>
    <col min="9" max="9" width="11.28515625" customWidth="1"/>
    <col min="10" max="10" width="11.5703125" customWidth="1"/>
    <col min="11" max="11" width="11.28515625" customWidth="1"/>
    <col min="12" max="12" width="11.5703125" customWidth="1"/>
    <col min="13" max="13" width="11.28515625" customWidth="1"/>
    <col min="14" max="14" width="11.5703125" customWidth="1"/>
    <col min="15" max="15" width="11.28515625" customWidth="1"/>
  </cols>
  <sheetData>
    <row r="1" spans="1:15" ht="21" x14ac:dyDescent="0.35">
      <c r="A1" s="3" t="s">
        <v>19</v>
      </c>
      <c r="B1" s="3"/>
      <c r="C1" s="3"/>
      <c r="D1" s="4"/>
      <c r="E1" s="4"/>
      <c r="F1" s="4"/>
      <c r="G1" s="4"/>
    </row>
    <row r="2" spans="1:15" ht="15.75" x14ac:dyDescent="0.25">
      <c r="A2" s="5" t="s">
        <v>18</v>
      </c>
      <c r="B2" s="5"/>
      <c r="C2" s="5"/>
    </row>
    <row r="4" spans="1:15" ht="30" customHeight="1" x14ac:dyDescent="0.25">
      <c r="A4" s="2"/>
      <c r="B4" s="38">
        <v>2025</v>
      </c>
      <c r="C4" s="39"/>
      <c r="D4" s="37">
        <v>2024</v>
      </c>
      <c r="E4" s="37"/>
      <c r="F4" s="37">
        <v>2023</v>
      </c>
      <c r="G4" s="37"/>
      <c r="H4" s="37">
        <v>2022</v>
      </c>
      <c r="I4" s="37"/>
      <c r="J4" s="37">
        <v>2021</v>
      </c>
      <c r="K4" s="37"/>
      <c r="L4" s="37">
        <v>2020</v>
      </c>
      <c r="M4" s="37"/>
      <c r="N4" s="37">
        <v>2019</v>
      </c>
      <c r="O4" s="37"/>
    </row>
    <row r="5" spans="1:15" x14ac:dyDescent="0.25">
      <c r="A5" s="6" t="s">
        <v>0</v>
      </c>
      <c r="B5" s="28" t="s">
        <v>1</v>
      </c>
      <c r="C5" s="34" t="s">
        <v>2</v>
      </c>
      <c r="D5" s="7" t="s">
        <v>1</v>
      </c>
      <c r="E5" s="8" t="s">
        <v>2</v>
      </c>
      <c r="F5" s="7" t="s">
        <v>1</v>
      </c>
      <c r="G5" s="8" t="s">
        <v>2</v>
      </c>
      <c r="H5" s="7" t="s">
        <v>1</v>
      </c>
      <c r="I5" s="8" t="s">
        <v>2</v>
      </c>
      <c r="J5" s="7" t="s">
        <v>1</v>
      </c>
      <c r="K5" s="8" t="s">
        <v>2</v>
      </c>
      <c r="L5" s="7" t="s">
        <v>1</v>
      </c>
      <c r="M5" s="8" t="s">
        <v>2</v>
      </c>
      <c r="N5" s="7" t="s">
        <v>1</v>
      </c>
      <c r="O5" s="8" t="s">
        <v>2</v>
      </c>
    </row>
    <row r="6" spans="1:15" ht="15.75" x14ac:dyDescent="0.25">
      <c r="A6" s="9" t="s">
        <v>3</v>
      </c>
      <c r="B6" s="29">
        <v>130</v>
      </c>
      <c r="C6" s="35">
        <f>B6/$B$16</f>
        <v>0.93525179856115104</v>
      </c>
      <c r="D6" s="10">
        <v>138</v>
      </c>
      <c r="E6" s="11">
        <f>D6/$D$16</f>
        <v>0.9452054794520548</v>
      </c>
      <c r="F6" s="10">
        <v>127</v>
      </c>
      <c r="G6" s="11">
        <f>F6/$F$16</f>
        <v>0.97692307692307689</v>
      </c>
      <c r="H6" s="10">
        <v>140</v>
      </c>
      <c r="I6" s="11">
        <f t="shared" ref="I6:I16" si="0">H6/$H$16</f>
        <v>0.90909090909090906</v>
      </c>
      <c r="J6" s="10">
        <v>135</v>
      </c>
      <c r="K6" s="11">
        <f t="shared" ref="K6:K15" si="1">J6/$H$16</f>
        <v>0.87662337662337664</v>
      </c>
      <c r="L6" s="10">
        <v>92</v>
      </c>
      <c r="M6" s="11">
        <f t="shared" ref="M6:M15" si="2">L6/$H$16</f>
        <v>0.59740259740259738</v>
      </c>
      <c r="N6" s="10">
        <v>94</v>
      </c>
      <c r="O6" s="11">
        <f t="shared" ref="O6:O15" si="3">N6/$H$16</f>
        <v>0.61038961038961037</v>
      </c>
    </row>
    <row r="7" spans="1:15" ht="15.75" x14ac:dyDescent="0.25">
      <c r="A7" s="12" t="s">
        <v>4</v>
      </c>
      <c r="B7" s="30">
        <v>12</v>
      </c>
      <c r="C7" s="35">
        <f t="shared" ref="C7:C16" si="4">B7/$B$16</f>
        <v>8.6330935251798566E-2</v>
      </c>
      <c r="D7" s="13">
        <v>8</v>
      </c>
      <c r="E7" s="11">
        <f t="shared" ref="E7:E16" si="5">D7/$D$16</f>
        <v>5.4794520547945202E-2</v>
      </c>
      <c r="F7" s="13">
        <v>10</v>
      </c>
      <c r="G7" s="11">
        <f t="shared" ref="G7:G16" si="6">F7/$F$16</f>
        <v>7.6923076923076927E-2</v>
      </c>
      <c r="H7" s="13">
        <v>4</v>
      </c>
      <c r="I7" s="11">
        <f t="shared" si="0"/>
        <v>2.5974025974025976E-2</v>
      </c>
      <c r="J7" s="13">
        <v>2</v>
      </c>
      <c r="K7" s="11">
        <f t="shared" si="1"/>
        <v>1.2987012987012988E-2</v>
      </c>
      <c r="L7" s="13">
        <v>6</v>
      </c>
      <c r="M7" s="11">
        <f t="shared" si="2"/>
        <v>3.896103896103896E-2</v>
      </c>
      <c r="N7" s="13">
        <v>11</v>
      </c>
      <c r="O7" s="11">
        <f t="shared" si="3"/>
        <v>7.1428571428571425E-2</v>
      </c>
    </row>
    <row r="8" spans="1:15" ht="15.75" x14ac:dyDescent="0.25">
      <c r="A8" s="12" t="s">
        <v>5</v>
      </c>
      <c r="B8" s="30">
        <v>118</v>
      </c>
      <c r="C8" s="35">
        <f t="shared" si="4"/>
        <v>0.84892086330935257</v>
      </c>
      <c r="D8" s="13">
        <v>130</v>
      </c>
      <c r="E8" s="11">
        <f t="shared" si="5"/>
        <v>0.8904109589041096</v>
      </c>
      <c r="F8" s="13">
        <v>116</v>
      </c>
      <c r="G8" s="11">
        <f t="shared" si="6"/>
        <v>0.89230769230769236</v>
      </c>
      <c r="H8" s="13">
        <v>135</v>
      </c>
      <c r="I8" s="11">
        <f t="shared" si="0"/>
        <v>0.87662337662337664</v>
      </c>
      <c r="J8" s="13">
        <v>132</v>
      </c>
      <c r="K8" s="11">
        <f t="shared" si="1"/>
        <v>0.8571428571428571</v>
      </c>
      <c r="L8" s="13">
        <v>84</v>
      </c>
      <c r="M8" s="11">
        <f t="shared" si="2"/>
        <v>0.54545454545454541</v>
      </c>
      <c r="N8" s="13">
        <v>81</v>
      </c>
      <c r="O8" s="11">
        <f t="shared" si="3"/>
        <v>0.52597402597402598</v>
      </c>
    </row>
    <row r="9" spans="1:15" ht="15.75" x14ac:dyDescent="0.25">
      <c r="A9" s="12" t="s">
        <v>6</v>
      </c>
      <c r="B9" s="30">
        <v>0</v>
      </c>
      <c r="C9" s="35">
        <f t="shared" si="4"/>
        <v>0</v>
      </c>
      <c r="D9" s="13">
        <v>0</v>
      </c>
      <c r="E9" s="11">
        <f t="shared" si="5"/>
        <v>0</v>
      </c>
      <c r="F9" s="13">
        <v>1</v>
      </c>
      <c r="G9" s="11">
        <f t="shared" si="6"/>
        <v>7.6923076923076927E-3</v>
      </c>
      <c r="H9" s="13">
        <v>1</v>
      </c>
      <c r="I9" s="11">
        <f t="shared" si="0"/>
        <v>6.4935064935064939E-3</v>
      </c>
      <c r="J9" s="13">
        <v>1</v>
      </c>
      <c r="K9" s="11">
        <f t="shared" si="1"/>
        <v>6.4935064935064939E-3</v>
      </c>
      <c r="L9" s="13">
        <v>2</v>
      </c>
      <c r="M9" s="11">
        <f t="shared" si="2"/>
        <v>1.2987012987012988E-2</v>
      </c>
      <c r="N9" s="13">
        <v>2</v>
      </c>
      <c r="O9" s="11">
        <f t="shared" si="3"/>
        <v>1.2987012987012988E-2</v>
      </c>
    </row>
    <row r="10" spans="1:15" ht="15.75" x14ac:dyDescent="0.25">
      <c r="A10" s="14" t="s">
        <v>7</v>
      </c>
      <c r="B10" s="29">
        <v>0</v>
      </c>
      <c r="C10" s="35">
        <f t="shared" si="4"/>
        <v>0</v>
      </c>
      <c r="D10" s="13">
        <v>0</v>
      </c>
      <c r="E10" s="11">
        <f t="shared" si="5"/>
        <v>0</v>
      </c>
      <c r="F10" s="13">
        <v>0</v>
      </c>
      <c r="G10" s="11">
        <f t="shared" si="6"/>
        <v>0</v>
      </c>
      <c r="H10" s="13">
        <v>1</v>
      </c>
      <c r="I10" s="11">
        <f t="shared" si="0"/>
        <v>6.4935064935064939E-3</v>
      </c>
      <c r="J10" s="13">
        <v>0</v>
      </c>
      <c r="K10" s="11">
        <f t="shared" si="1"/>
        <v>0</v>
      </c>
      <c r="L10" s="13">
        <v>1</v>
      </c>
      <c r="M10" s="11">
        <f t="shared" si="2"/>
        <v>6.4935064935064939E-3</v>
      </c>
      <c r="N10" s="13">
        <v>0</v>
      </c>
      <c r="O10" s="11">
        <f t="shared" si="3"/>
        <v>0</v>
      </c>
    </row>
    <row r="11" spans="1:15" ht="15.75" x14ac:dyDescent="0.25">
      <c r="A11" s="15" t="s">
        <v>8</v>
      </c>
      <c r="B11" s="31">
        <v>2</v>
      </c>
      <c r="C11" s="35">
        <f t="shared" si="4"/>
        <v>1.4388489208633094E-2</v>
      </c>
      <c r="D11" s="13">
        <v>5</v>
      </c>
      <c r="E11" s="11">
        <f t="shared" si="5"/>
        <v>3.4246575342465752E-2</v>
      </c>
      <c r="F11" s="13">
        <v>3</v>
      </c>
      <c r="G11" s="11">
        <f t="shared" si="6"/>
        <v>2.3076923076923078E-2</v>
      </c>
      <c r="H11" s="13">
        <v>5</v>
      </c>
      <c r="I11" s="11">
        <f t="shared" si="0"/>
        <v>3.2467532467532464E-2</v>
      </c>
      <c r="J11" s="13">
        <v>2</v>
      </c>
      <c r="K11" s="11">
        <f t="shared" si="1"/>
        <v>1.2987012987012988E-2</v>
      </c>
      <c r="L11" s="13">
        <v>5</v>
      </c>
      <c r="M11" s="11">
        <f t="shared" si="2"/>
        <v>3.2467532467532464E-2</v>
      </c>
      <c r="N11" s="13">
        <v>0</v>
      </c>
      <c r="O11" s="11">
        <f t="shared" si="3"/>
        <v>0</v>
      </c>
    </row>
    <row r="12" spans="1:15" ht="15.75" x14ac:dyDescent="0.25">
      <c r="A12" s="15" t="s">
        <v>9</v>
      </c>
      <c r="B12" s="31">
        <v>3</v>
      </c>
      <c r="C12" s="35">
        <f t="shared" si="4"/>
        <v>2.1582733812949641E-2</v>
      </c>
      <c r="D12" s="13">
        <v>2</v>
      </c>
      <c r="E12" s="11">
        <f t="shared" si="5"/>
        <v>1.3698630136986301E-2</v>
      </c>
      <c r="F12" s="13">
        <v>0</v>
      </c>
      <c r="G12" s="11">
        <f t="shared" si="6"/>
        <v>0</v>
      </c>
      <c r="H12" s="13">
        <v>1</v>
      </c>
      <c r="I12" s="11">
        <f t="shared" si="0"/>
        <v>6.4935064935064939E-3</v>
      </c>
      <c r="J12" s="13">
        <v>1</v>
      </c>
      <c r="K12" s="11">
        <f t="shared" si="1"/>
        <v>6.4935064935064939E-3</v>
      </c>
      <c r="L12" s="13">
        <v>1</v>
      </c>
      <c r="M12" s="11">
        <f t="shared" si="2"/>
        <v>6.4935064935064939E-3</v>
      </c>
      <c r="N12" s="13">
        <v>3</v>
      </c>
      <c r="O12" s="11">
        <f t="shared" si="3"/>
        <v>1.948051948051948E-2</v>
      </c>
    </row>
    <row r="13" spans="1:15" ht="15.75" x14ac:dyDescent="0.25">
      <c r="A13" s="16" t="s">
        <v>10</v>
      </c>
      <c r="B13" s="32">
        <v>0</v>
      </c>
      <c r="C13" s="35">
        <f t="shared" si="4"/>
        <v>0</v>
      </c>
      <c r="D13" s="17">
        <v>0</v>
      </c>
      <c r="E13" s="11">
        <f t="shared" si="5"/>
        <v>0</v>
      </c>
      <c r="F13" s="17">
        <v>0</v>
      </c>
      <c r="G13" s="11">
        <f t="shared" si="6"/>
        <v>0</v>
      </c>
      <c r="H13" s="17">
        <v>7</v>
      </c>
      <c r="I13" s="11">
        <f t="shared" si="0"/>
        <v>4.5454545454545456E-2</v>
      </c>
      <c r="J13" s="17">
        <v>2</v>
      </c>
      <c r="K13" s="11">
        <f t="shared" si="1"/>
        <v>1.2987012987012988E-2</v>
      </c>
      <c r="L13" s="17">
        <v>1</v>
      </c>
      <c r="M13" s="11">
        <f t="shared" si="2"/>
        <v>6.4935064935064939E-3</v>
      </c>
      <c r="N13" s="17">
        <v>1</v>
      </c>
      <c r="O13" s="11">
        <f t="shared" si="3"/>
        <v>6.4935064935064939E-3</v>
      </c>
    </row>
    <row r="14" spans="1:15" ht="15.75" x14ac:dyDescent="0.25">
      <c r="A14" s="16" t="s">
        <v>11</v>
      </c>
      <c r="B14" s="32">
        <v>4</v>
      </c>
      <c r="C14" s="35">
        <f t="shared" si="4"/>
        <v>2.8776978417266189E-2</v>
      </c>
      <c r="D14" s="17">
        <v>0</v>
      </c>
      <c r="E14" s="11">
        <f t="shared" si="5"/>
        <v>0</v>
      </c>
      <c r="F14" s="17">
        <v>0</v>
      </c>
      <c r="G14" s="11">
        <f t="shared" si="6"/>
        <v>0</v>
      </c>
      <c r="H14" s="17">
        <v>0</v>
      </c>
      <c r="I14" s="11">
        <f t="shared" si="0"/>
        <v>0</v>
      </c>
      <c r="J14" s="17">
        <v>4</v>
      </c>
      <c r="K14" s="11">
        <f t="shared" si="1"/>
        <v>2.5974025974025976E-2</v>
      </c>
      <c r="L14" s="17">
        <v>3</v>
      </c>
      <c r="M14" s="11">
        <f t="shared" si="2"/>
        <v>1.948051948051948E-2</v>
      </c>
      <c r="N14" s="17">
        <v>1</v>
      </c>
      <c r="O14" s="11">
        <f t="shared" si="3"/>
        <v>6.4935064935064939E-3</v>
      </c>
    </row>
    <row r="15" spans="1:15" ht="15.75" x14ac:dyDescent="0.25">
      <c r="A15" s="15" t="s">
        <v>12</v>
      </c>
      <c r="B15" s="31">
        <v>0</v>
      </c>
      <c r="C15" s="35">
        <f t="shared" si="4"/>
        <v>0</v>
      </c>
      <c r="D15" s="13">
        <v>1</v>
      </c>
      <c r="E15" s="11">
        <f t="shared" si="5"/>
        <v>6.8493150684931503E-3</v>
      </c>
      <c r="F15" s="13">
        <v>0</v>
      </c>
      <c r="G15" s="11">
        <f t="shared" si="6"/>
        <v>0</v>
      </c>
      <c r="H15" s="13">
        <v>0</v>
      </c>
      <c r="I15" s="11">
        <f t="shared" si="0"/>
        <v>0</v>
      </c>
      <c r="J15" s="13">
        <v>0</v>
      </c>
      <c r="K15" s="11">
        <f t="shared" si="1"/>
        <v>0</v>
      </c>
      <c r="L15" s="13">
        <v>0</v>
      </c>
      <c r="M15" s="11">
        <f t="shared" si="2"/>
        <v>0</v>
      </c>
      <c r="N15" s="13">
        <v>1</v>
      </c>
      <c r="O15" s="11">
        <f t="shared" si="3"/>
        <v>6.4935064935064939E-3</v>
      </c>
    </row>
    <row r="16" spans="1:15" ht="15.75" x14ac:dyDescent="0.25">
      <c r="A16" s="18" t="s">
        <v>1</v>
      </c>
      <c r="B16" s="33">
        <v>139</v>
      </c>
      <c r="C16" s="35">
        <f t="shared" si="4"/>
        <v>1</v>
      </c>
      <c r="D16" s="19">
        <v>146</v>
      </c>
      <c r="E16" s="11">
        <f t="shared" si="5"/>
        <v>1</v>
      </c>
      <c r="F16" s="19">
        <v>130</v>
      </c>
      <c r="G16" s="11">
        <f t="shared" si="6"/>
        <v>1</v>
      </c>
      <c r="H16" s="19">
        <v>154</v>
      </c>
      <c r="I16" s="20">
        <f t="shared" si="0"/>
        <v>1</v>
      </c>
      <c r="J16" s="19">
        <v>146</v>
      </c>
      <c r="K16" s="20">
        <f>J16/$J$16</f>
        <v>1</v>
      </c>
      <c r="L16" s="19">
        <v>103</v>
      </c>
      <c r="M16" s="20">
        <f>L16/$L$16</f>
        <v>1</v>
      </c>
      <c r="N16" s="19">
        <v>99</v>
      </c>
      <c r="O16" s="20">
        <f>N16/$N$16</f>
        <v>1</v>
      </c>
    </row>
    <row r="17" spans="1:15" x14ac:dyDescent="0.25">
      <c r="A17" s="21" t="s">
        <v>13</v>
      </c>
      <c r="B17" s="22"/>
      <c r="C17" s="22"/>
      <c r="D17" s="22"/>
      <c r="E17" s="23"/>
      <c r="F17" s="22"/>
      <c r="G17" s="23"/>
      <c r="H17" s="22"/>
      <c r="I17" s="23"/>
      <c r="J17" s="22"/>
      <c r="K17" s="22"/>
      <c r="L17" s="22"/>
      <c r="M17" s="22"/>
      <c r="N17" s="22"/>
      <c r="O17" s="22"/>
    </row>
    <row r="18" spans="1:15" x14ac:dyDescent="0.25">
      <c r="A18" s="22"/>
      <c r="B18" s="22"/>
      <c r="C18" s="22"/>
      <c r="D18" s="23"/>
      <c r="E18" s="23"/>
      <c r="F18" s="23"/>
      <c r="G18" s="23"/>
      <c r="H18" s="23"/>
      <c r="I18" s="23"/>
      <c r="J18" s="23"/>
      <c r="K18" s="22"/>
      <c r="L18" s="22"/>
      <c r="M18" s="22"/>
      <c r="N18" s="22"/>
      <c r="O18" s="22"/>
    </row>
    <row r="19" spans="1:15" x14ac:dyDescent="0.25">
      <c r="A19" s="24" t="s">
        <v>14</v>
      </c>
      <c r="B19" s="24"/>
      <c r="C19" s="36">
        <v>0.97</v>
      </c>
      <c r="D19" s="25"/>
      <c r="E19" s="26">
        <v>0.99</v>
      </c>
      <c r="F19" s="25"/>
      <c r="G19" s="26">
        <v>1</v>
      </c>
      <c r="H19" s="25"/>
      <c r="I19" s="26">
        <v>0.95</v>
      </c>
      <c r="J19" s="27"/>
      <c r="K19" s="26">
        <v>0.94</v>
      </c>
      <c r="L19" s="27"/>
      <c r="M19" s="26">
        <v>0.96</v>
      </c>
      <c r="N19" s="27"/>
      <c r="O19" s="26">
        <v>0.97</v>
      </c>
    </row>
    <row r="20" spans="1:15" x14ac:dyDescent="0.25">
      <c r="A20" s="24" t="s">
        <v>15</v>
      </c>
      <c r="B20" s="24"/>
      <c r="C20" s="36">
        <v>0</v>
      </c>
      <c r="D20" s="27"/>
      <c r="E20" s="26">
        <v>0</v>
      </c>
      <c r="F20" s="27"/>
      <c r="G20" s="26">
        <v>0</v>
      </c>
      <c r="H20" s="27"/>
      <c r="I20" s="26">
        <v>0</v>
      </c>
      <c r="J20" s="27"/>
      <c r="K20" s="26">
        <v>0.01</v>
      </c>
      <c r="L20" s="27"/>
      <c r="M20" s="26">
        <v>0</v>
      </c>
      <c r="N20" s="27"/>
      <c r="O20" s="26">
        <v>0</v>
      </c>
    </row>
    <row r="21" spans="1:15" x14ac:dyDescent="0.25">
      <c r="A21" s="24" t="s">
        <v>16</v>
      </c>
      <c r="B21" s="24"/>
      <c r="C21" s="36">
        <v>0</v>
      </c>
      <c r="D21" s="25"/>
      <c r="E21" s="26">
        <v>0</v>
      </c>
      <c r="F21" s="25"/>
      <c r="G21" s="26">
        <v>0</v>
      </c>
      <c r="H21" s="25"/>
      <c r="I21" s="26">
        <v>0</v>
      </c>
      <c r="J21" s="27"/>
      <c r="K21" s="26">
        <v>0.01</v>
      </c>
      <c r="L21" s="27"/>
      <c r="M21" s="26">
        <v>0.01</v>
      </c>
      <c r="N21" s="27"/>
      <c r="O21" s="26">
        <v>0</v>
      </c>
    </row>
    <row r="22" spans="1:15" x14ac:dyDescent="0.25">
      <c r="A22" s="24" t="s">
        <v>17</v>
      </c>
      <c r="B22" s="24"/>
      <c r="C22" s="36">
        <v>0.03</v>
      </c>
      <c r="D22" s="27"/>
      <c r="E22" s="26">
        <v>0.01</v>
      </c>
      <c r="F22" s="27"/>
      <c r="G22" s="26">
        <v>0</v>
      </c>
      <c r="H22" s="27"/>
      <c r="I22" s="26">
        <v>0.05</v>
      </c>
      <c r="J22" s="27"/>
      <c r="K22" s="26">
        <v>0.04</v>
      </c>
      <c r="L22" s="27"/>
      <c r="M22" s="26">
        <v>0.03</v>
      </c>
      <c r="N22" s="27"/>
      <c r="O22" s="26">
        <v>0.03</v>
      </c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</sheetData>
  <mergeCells count="7">
    <mergeCell ref="N4:O4"/>
    <mergeCell ref="F4:G4"/>
    <mergeCell ref="B4:C4"/>
    <mergeCell ref="D4:E4"/>
    <mergeCell ref="H4:I4"/>
    <mergeCell ref="J4:K4"/>
    <mergeCell ref="L4:M4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ABCA5BAC4A1584FB4BDB71C5E257982" ma:contentTypeVersion="18" ma:contentTypeDescription="Create a new document." ma:contentTypeScope="" ma:versionID="b033120d3fbf73241f414175e155183b">
  <xsd:schema xmlns:xsd="http://www.w3.org/2001/XMLSchema" xmlns:xs="http://www.w3.org/2001/XMLSchema" xmlns:p="http://schemas.microsoft.com/office/2006/metadata/properties" xmlns:ns2="eb0d6657-9b5a-448a-87f7-7ac04c7a01b2" xmlns:ns3="9dda9bb8-bffa-4230-b77e-81927277cbc3" targetNamespace="http://schemas.microsoft.com/office/2006/metadata/properties" ma:root="true" ma:fieldsID="8eba6b54c2ed8e5b4ef30713b5c8db18" ns2:_="" ns3:_="">
    <xsd:import namespace="eb0d6657-9b5a-448a-87f7-7ac04c7a01b2"/>
    <xsd:import namespace="9dda9bb8-bffa-4230-b77e-81927277cb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0d6657-9b5a-448a-87f7-7ac04c7a01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c897c3ec-2a38-45aa-bddf-e154dc60e7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da9bb8-bffa-4230-b77e-81927277cbc3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1b3a027-3743-4f2d-b331-f497ea9676b2}" ma:internalName="TaxCatchAll" ma:showField="CatchAllData" ma:web="9dda9bb8-bffa-4230-b77e-81927277cb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dda9bb8-bffa-4230-b77e-81927277cbc3" xsi:nil="true"/>
    <lcf76f155ced4ddcb4097134ff3c332f xmlns="eb0d6657-9b5a-448a-87f7-7ac04c7a01b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70543EB-1A2B-42AE-9DBE-531446FC5F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B07632-5676-470A-9A12-800009514A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0d6657-9b5a-448a-87f7-7ac04c7a01b2"/>
    <ds:schemaRef ds:uri="9dda9bb8-bffa-4230-b77e-81927277cb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8BA116E-FF17-4E12-A2FB-BE031EA36F7D}">
  <ds:schemaRefs>
    <ds:schemaRef ds:uri="http://schemas.microsoft.com/office/2006/metadata/properties"/>
    <ds:schemaRef ds:uri="http://schemas.microsoft.com/office/infopath/2007/PartnerControls"/>
    <ds:schemaRef ds:uri="9dda9bb8-bffa-4230-b77e-81927277cbc3"/>
    <ds:schemaRef ds:uri="eb0d6657-9b5a-448a-87f7-7ac04c7a01b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Ruskin High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WebsterL</dc:creator>
  <cp:lastModifiedBy>Sian Owen</cp:lastModifiedBy>
  <cp:lastPrinted>2024-06-19T07:40:22Z</cp:lastPrinted>
  <dcterms:created xsi:type="dcterms:W3CDTF">2023-03-01T09:12:42Z</dcterms:created>
  <dcterms:modified xsi:type="dcterms:W3CDTF">2025-11-28T09:35:02Z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0x010100AABCA5BAC4A1584FB4BDB71C5E257982</vt:lpwstr>
  </property>
  <property fmtid="{D5CDD505-2E9C-101B-9397-08002B2CF9AE}" pid="3" name="Order">
    <vt:r8>2609600</vt:r8>
  </property>
  <property fmtid="{D5CDD505-2E9C-101B-9397-08002B2CF9AE}" pid="4" name="MediaServiceImageTags">
    <vt:lpwstr/>
  </property>
</Properties>
</file>